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2120" windowHeight="8700"/>
  </bookViews>
  <sheets>
    <sheet name="Preescolar por Modalidad1" sheetId="3" r:id="rId1"/>
    <sheet name="Preescolar por Modalidad 2" sheetId="4" r:id="rId2"/>
  </sheets>
  <calcPr calcId="125725"/>
</workbook>
</file>

<file path=xl/calcChain.xml><?xml version="1.0" encoding="utf-8"?>
<calcChain xmlns="http://schemas.openxmlformats.org/spreadsheetml/2006/main">
  <c r="H57" i="4"/>
  <c r="G57"/>
  <c r="F57"/>
  <c r="D57"/>
  <c r="C57"/>
  <c r="H56"/>
  <c r="G56"/>
  <c r="F56"/>
  <c r="D56"/>
  <c r="C56"/>
  <c r="H55"/>
  <c r="G55"/>
  <c r="F55"/>
  <c r="D55"/>
  <c r="C55"/>
  <c r="H54"/>
  <c r="G54"/>
  <c r="F54"/>
  <c r="D54"/>
  <c r="C54"/>
  <c r="H53"/>
  <c r="G53"/>
  <c r="F53"/>
  <c r="D53"/>
  <c r="C53"/>
  <c r="H52"/>
  <c r="G52"/>
  <c r="F52"/>
  <c r="D52"/>
  <c r="C52"/>
  <c r="C58" s="1"/>
  <c r="H51"/>
  <c r="G51"/>
  <c r="F51"/>
  <c r="D51"/>
  <c r="D58" s="1"/>
  <c r="C51"/>
  <c r="H50"/>
  <c r="G50"/>
  <c r="F50"/>
  <c r="D50"/>
  <c r="C50"/>
  <c r="E49"/>
  <c r="E48"/>
  <c r="E47"/>
  <c r="E46"/>
  <c r="E45"/>
  <c r="E44"/>
  <c r="E50" s="1"/>
  <c r="E43"/>
  <c r="H42"/>
  <c r="G42"/>
  <c r="F42"/>
  <c r="D42"/>
  <c r="C42"/>
  <c r="E41"/>
  <c r="E40"/>
  <c r="E39"/>
  <c r="E38"/>
  <c r="E37"/>
  <c r="E36"/>
  <c r="E35"/>
  <c r="H34"/>
  <c r="G34"/>
  <c r="F34"/>
  <c r="D34"/>
  <c r="C34"/>
  <c r="E33"/>
  <c r="E32"/>
  <c r="E31"/>
  <c r="E30"/>
  <c r="E29"/>
  <c r="E28"/>
  <c r="E34" s="1"/>
  <c r="E27"/>
  <c r="H26"/>
  <c r="G26"/>
  <c r="F26"/>
  <c r="D26"/>
  <c r="C26"/>
  <c r="E25"/>
  <c r="E24"/>
  <c r="E23"/>
  <c r="E22"/>
  <c r="E21"/>
  <c r="E20"/>
  <c r="E26" s="1"/>
  <c r="E19"/>
  <c r="H18"/>
  <c r="G18"/>
  <c r="F18"/>
  <c r="D18"/>
  <c r="C18"/>
  <c r="E17"/>
  <c r="E16"/>
  <c r="E56" s="1"/>
  <c r="E15"/>
  <c r="E14"/>
  <c r="E54" s="1"/>
  <c r="E13"/>
  <c r="E12"/>
  <c r="E52" s="1"/>
  <c r="E11"/>
  <c r="H45" i="3"/>
  <c r="G45"/>
  <c r="F45"/>
  <c r="D45"/>
  <c r="C45"/>
  <c r="H44"/>
  <c r="G44"/>
  <c r="F44"/>
  <c r="D44"/>
  <c r="C44"/>
  <c r="H43"/>
  <c r="G43"/>
  <c r="F43"/>
  <c r="D43"/>
  <c r="C43"/>
  <c r="H42"/>
  <c r="G42"/>
  <c r="F42"/>
  <c r="D42"/>
  <c r="C42"/>
  <c r="H41"/>
  <c r="H46" s="1"/>
  <c r="G41"/>
  <c r="G46" s="1"/>
  <c r="F41"/>
  <c r="F46" s="1"/>
  <c r="D41"/>
  <c r="D46" s="1"/>
  <c r="C41"/>
  <c r="C46" s="1"/>
  <c r="H40"/>
  <c r="G40"/>
  <c r="F40"/>
  <c r="D40"/>
  <c r="C40"/>
  <c r="E39"/>
  <c r="E38"/>
  <c r="E37"/>
  <c r="E36"/>
  <c r="E35"/>
  <c r="E40" s="1"/>
  <c r="H34"/>
  <c r="G34"/>
  <c r="F34"/>
  <c r="D34"/>
  <c r="C34"/>
  <c r="E33"/>
  <c r="E32"/>
  <c r="E31"/>
  <c r="E30"/>
  <c r="E29"/>
  <c r="E34" s="1"/>
  <c r="H28"/>
  <c r="G28"/>
  <c r="F28"/>
  <c r="D28"/>
  <c r="C28"/>
  <c r="E27"/>
  <c r="E26"/>
  <c r="E25"/>
  <c r="E24"/>
  <c r="E23"/>
  <c r="E28"/>
  <c r="H22"/>
  <c r="G22"/>
  <c r="F22"/>
  <c r="D22"/>
  <c r="C22"/>
  <c r="E21"/>
  <c r="E20"/>
  <c r="E19"/>
  <c r="E18"/>
  <c r="E17"/>
  <c r="E22" s="1"/>
  <c r="H16"/>
  <c r="G16"/>
  <c r="F16"/>
  <c r="D16"/>
  <c r="C16"/>
  <c r="E15"/>
  <c r="E45" s="1"/>
  <c r="E14"/>
  <c r="E44"/>
  <c r="E13"/>
  <c r="E43" s="1"/>
  <c r="E12"/>
  <c r="E42"/>
  <c r="E11"/>
  <c r="E41" s="1"/>
  <c r="E16"/>
  <c r="E46" l="1"/>
  <c r="E42" i="4"/>
  <c r="E55"/>
  <c r="H58"/>
  <c r="G58"/>
  <c r="E53"/>
  <c r="E57"/>
  <c r="F58"/>
  <c r="E51"/>
  <c r="E58" s="1"/>
  <c r="E18"/>
</calcChain>
</file>

<file path=xl/sharedStrings.xml><?xml version="1.0" encoding="utf-8"?>
<sst xmlns="http://schemas.openxmlformats.org/spreadsheetml/2006/main" count="126" uniqueCount="29">
  <si>
    <t>Municipio</t>
  </si>
  <si>
    <t>Ensenada</t>
  </si>
  <si>
    <t>Mexicali</t>
  </si>
  <si>
    <t>Tecate</t>
  </si>
  <si>
    <t>Tijuana</t>
  </si>
  <si>
    <t>Baja California</t>
  </si>
  <si>
    <t>Modalidad</t>
  </si>
  <si>
    <t>Total</t>
  </si>
  <si>
    <t>Docentes</t>
  </si>
  <si>
    <t>Escuelas</t>
  </si>
  <si>
    <t>Departamento de Información y Estadística Educativa</t>
  </si>
  <si>
    <t>Dirección de Planeación, Programación y Presupuesto</t>
  </si>
  <si>
    <t>SISTEMA EDUCATIVO ESTATAL</t>
  </si>
  <si>
    <t>Alumnos, Grupos, Docentes y Escuelas por Modalidad</t>
  </si>
  <si>
    <t>Educación Preescolar, Ciclo Escolar 2013-2014</t>
  </si>
  <si>
    <t>Matrícula en Educación Preescolar por Modalidad,  2013-2014</t>
  </si>
  <si>
    <t>Alumnos</t>
  </si>
  <si>
    <t>Grupos</t>
  </si>
  <si>
    <t>Hombres</t>
  </si>
  <si>
    <t>Mujeres</t>
  </si>
  <si>
    <t xml:space="preserve"> Cendi</t>
  </si>
  <si>
    <t xml:space="preserve"> General</t>
  </si>
  <si>
    <t xml:space="preserve"> Indígena</t>
  </si>
  <si>
    <t xml:space="preserve"> Migrante</t>
  </si>
  <si>
    <t xml:space="preserve"> Comunitaria</t>
  </si>
  <si>
    <t>Playas de Rosarito</t>
  </si>
  <si>
    <t xml:space="preserve"> General Federalizada</t>
  </si>
  <si>
    <t xml:space="preserve"> General Estatal</t>
  </si>
  <si>
    <t xml:space="preserve"> General Particular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</si>
</sst>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color indexed="8"/>
      <name val="Arial"/>
      <family val="2"/>
    </font>
    <font>
      <b/>
      <sz val="9"/>
      <color indexed="8"/>
      <name val="Tahoma"/>
      <family val="2"/>
    </font>
    <font>
      <b/>
      <sz val="9"/>
      <name val="Tahoma"/>
      <family val="2"/>
    </font>
    <font>
      <sz val="9"/>
      <color indexed="8"/>
      <name val="Tahoma"/>
      <family val="2"/>
    </font>
    <font>
      <b/>
      <sz val="9"/>
      <color indexed="9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14">
    <border>
      <left/>
      <right/>
      <top/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24994659260841701"/>
      </bottom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24994659260841701"/>
      </left>
      <right style="double">
        <color theme="0" tint="-0.499984740745262"/>
      </right>
      <top style="double">
        <color theme="0" tint="-0.24994659260841701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24994659260841701"/>
      </left>
      <right style="double">
        <color theme="0" tint="-0.24994659260841701"/>
      </right>
      <top/>
      <bottom style="double">
        <color theme="0" tint="-0.24994659260841701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24994659260841701"/>
      </right>
      <top style="double">
        <color theme="0" tint="-0.24994659260841701"/>
      </top>
      <bottom/>
      <diagonal/>
    </border>
    <border>
      <left style="double">
        <color theme="0" tint="-0.24994659260841701"/>
      </left>
      <right style="double">
        <color theme="0" tint="-0.24994659260841701"/>
      </right>
      <top style="double">
        <color theme="0" tint="-0.24994659260841701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/>
    </xf>
    <xf numFmtId="3" fontId="4" fillId="0" borderId="2" xfId="1" applyNumberFormat="1" applyFont="1" applyFill="1" applyBorder="1" applyAlignment="1">
      <alignment horizontal="center" vertical="center" wrapText="1"/>
    </xf>
    <xf numFmtId="3" fontId="2" fillId="0" borderId="2" xfId="1" applyNumberFormat="1" applyFont="1" applyFill="1" applyBorder="1" applyAlignment="1">
      <alignment horizontal="center" vertical="center" wrapText="1"/>
    </xf>
    <xf numFmtId="3" fontId="4" fillId="0" borderId="3" xfId="1" applyNumberFormat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3" fontId="2" fillId="4" borderId="2" xfId="1" applyNumberFormat="1" applyFont="1" applyFill="1" applyBorder="1" applyAlignment="1">
      <alignment horizontal="center" vertical="center" wrapText="1"/>
    </xf>
    <xf numFmtId="3" fontId="2" fillId="4" borderId="3" xfId="1" applyNumberFormat="1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center" vertical="center"/>
    </xf>
    <xf numFmtId="3" fontId="3" fillId="5" borderId="3" xfId="0" applyNumberFormat="1" applyFont="1" applyFill="1" applyBorder="1" applyAlignment="1">
      <alignment horizontal="center" vertical="center"/>
    </xf>
    <xf numFmtId="0" fontId="7" fillId="6" borderId="2" xfId="1" applyFont="1" applyFill="1" applyBorder="1" applyAlignment="1">
      <alignment horizontal="left" vertical="center" wrapText="1"/>
    </xf>
    <xf numFmtId="3" fontId="7" fillId="6" borderId="2" xfId="1" applyNumberFormat="1" applyFont="1" applyFill="1" applyBorder="1" applyAlignment="1">
      <alignment horizontal="center" vertical="center" wrapText="1"/>
    </xf>
    <xf numFmtId="3" fontId="7" fillId="6" borderId="3" xfId="1" applyNumberFormat="1" applyFont="1" applyFill="1" applyBorder="1" applyAlignment="1">
      <alignment horizontal="center" vertical="center" wrapText="1"/>
    </xf>
    <xf numFmtId="0" fontId="7" fillId="6" borderId="5" xfId="0" applyFont="1" applyFill="1" applyBorder="1" applyAlignment="1">
      <alignment horizontal="center" vertical="center"/>
    </xf>
    <xf numFmtId="3" fontId="7" fillId="6" borderId="5" xfId="0" applyNumberFormat="1" applyFont="1" applyFill="1" applyBorder="1" applyAlignment="1">
      <alignment horizontal="center" vertical="center"/>
    </xf>
    <xf numFmtId="3" fontId="7" fillId="6" borderId="6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</cellXfs>
  <cellStyles count="2">
    <cellStyle name="Normal" xfId="0" builtinId="0"/>
    <cellStyle name="Normal_Modalidad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zoomScaleNormal="100" workbookViewId="0">
      <selection activeCell="F27" sqref="F27"/>
    </sheetView>
  </sheetViews>
  <sheetFormatPr baseColWidth="10" defaultRowHeight="12.75"/>
  <cols>
    <col min="1" max="1" width="13.42578125" bestFit="1" customWidth="1"/>
    <col min="2" max="2" width="20" customWidth="1"/>
    <col min="3" max="3" width="11" customWidth="1"/>
    <col min="4" max="4" width="9.7109375" customWidth="1"/>
    <col min="5" max="5" width="10.5703125" customWidth="1"/>
    <col min="6" max="6" width="9.42578125" customWidth="1"/>
    <col min="7" max="7" width="11" customWidth="1"/>
    <col min="8" max="8" width="10.42578125" bestFit="1" customWidth="1"/>
    <col min="11" max="11" width="20.42578125" customWidth="1"/>
  </cols>
  <sheetData>
    <row r="1" spans="1:8" s="1" customFormat="1">
      <c r="A1" s="27" t="s">
        <v>12</v>
      </c>
      <c r="B1" s="27"/>
      <c r="C1" s="27"/>
      <c r="D1" s="27"/>
      <c r="E1" s="27"/>
      <c r="F1" s="27"/>
      <c r="G1" s="27"/>
      <c r="H1" s="27"/>
    </row>
    <row r="2" spans="1:8" s="2" customFormat="1" ht="11.25">
      <c r="A2" s="27" t="s">
        <v>11</v>
      </c>
      <c r="B2" s="27"/>
      <c r="C2" s="27"/>
      <c r="D2" s="27"/>
      <c r="E2" s="27"/>
      <c r="F2" s="27"/>
      <c r="G2" s="27"/>
      <c r="H2" s="27"/>
    </row>
    <row r="3" spans="1:8" s="2" customFormat="1" ht="11.25">
      <c r="A3" s="27" t="s">
        <v>10</v>
      </c>
      <c r="B3" s="27"/>
      <c r="C3" s="27"/>
      <c r="D3" s="27"/>
      <c r="E3" s="27"/>
      <c r="F3" s="27"/>
      <c r="G3" s="27"/>
      <c r="H3" s="27"/>
    </row>
    <row r="4" spans="1:8" s="2" customFormat="1" ht="11.25">
      <c r="A4" s="3"/>
      <c r="B4" s="3"/>
      <c r="C4" s="3"/>
      <c r="D4" s="3"/>
      <c r="E4" s="3"/>
      <c r="F4" s="3"/>
      <c r="G4" s="3"/>
      <c r="H4" s="3"/>
    </row>
    <row r="5" spans="1:8" s="2" customFormat="1" ht="11.25">
      <c r="A5" s="27" t="s">
        <v>13</v>
      </c>
      <c r="B5" s="27"/>
      <c r="C5" s="27"/>
      <c r="D5" s="27"/>
      <c r="E5" s="27"/>
      <c r="F5" s="27"/>
      <c r="G5" s="27"/>
      <c r="H5" s="27"/>
    </row>
    <row r="6" spans="1:8" s="2" customFormat="1" ht="11.25">
      <c r="A6" s="27" t="s">
        <v>14</v>
      </c>
      <c r="B6" s="27"/>
      <c r="C6" s="27"/>
      <c r="D6" s="27"/>
      <c r="E6" s="27"/>
      <c r="F6" s="27"/>
      <c r="G6" s="27"/>
      <c r="H6" s="27"/>
    </row>
    <row r="7" spans="1:8" ht="13.5" thickBot="1"/>
    <row r="8" spans="1:8" ht="14.25" thickTop="1" thickBot="1">
      <c r="A8" s="30" t="s">
        <v>15</v>
      </c>
      <c r="B8" s="31"/>
      <c r="C8" s="31"/>
      <c r="D8" s="31"/>
      <c r="E8" s="31"/>
      <c r="F8" s="31"/>
      <c r="G8" s="31"/>
      <c r="H8" s="32"/>
    </row>
    <row r="9" spans="1:8" ht="14.25" thickTop="1" thickBot="1">
      <c r="A9" s="35" t="s">
        <v>0</v>
      </c>
      <c r="B9" s="36" t="s">
        <v>6</v>
      </c>
      <c r="C9" s="28" t="s">
        <v>16</v>
      </c>
      <c r="D9" s="28"/>
      <c r="E9" s="28"/>
      <c r="F9" s="28" t="s">
        <v>17</v>
      </c>
      <c r="G9" s="28" t="s">
        <v>8</v>
      </c>
      <c r="H9" s="29" t="s">
        <v>9</v>
      </c>
    </row>
    <row r="10" spans="1:8" ht="14.25" thickTop="1" thickBot="1">
      <c r="A10" s="33"/>
      <c r="B10" s="34"/>
      <c r="C10" s="4" t="s">
        <v>18</v>
      </c>
      <c r="D10" s="4" t="s">
        <v>19</v>
      </c>
      <c r="E10" s="4" t="s">
        <v>7</v>
      </c>
      <c r="F10" s="28"/>
      <c r="G10" s="28"/>
      <c r="H10" s="29"/>
    </row>
    <row r="11" spans="1:8" ht="14.25" thickTop="1" thickBot="1">
      <c r="A11" s="22" t="s">
        <v>1</v>
      </c>
      <c r="B11" s="5" t="s">
        <v>20</v>
      </c>
      <c r="C11" s="6">
        <v>31</v>
      </c>
      <c r="D11" s="6">
        <v>21</v>
      </c>
      <c r="E11" s="7">
        <f>SUM(C11:D11)</f>
        <v>52</v>
      </c>
      <c r="F11" s="6">
        <v>3</v>
      </c>
      <c r="G11" s="6">
        <v>3</v>
      </c>
      <c r="H11" s="8">
        <v>1</v>
      </c>
    </row>
    <row r="12" spans="1:8" ht="14.25" thickTop="1" thickBot="1">
      <c r="A12" s="22"/>
      <c r="B12" s="5" t="s">
        <v>21</v>
      </c>
      <c r="C12" s="6">
        <v>7569</v>
      </c>
      <c r="D12" s="6">
        <v>7412</v>
      </c>
      <c r="E12" s="7">
        <f>SUM(C12:D12)</f>
        <v>14981</v>
      </c>
      <c r="F12" s="6">
        <v>745</v>
      </c>
      <c r="G12" s="6">
        <v>708</v>
      </c>
      <c r="H12" s="8">
        <v>206</v>
      </c>
    </row>
    <row r="13" spans="1:8" ht="14.25" thickTop="1" thickBot="1">
      <c r="A13" s="23"/>
      <c r="B13" s="5" t="s">
        <v>22</v>
      </c>
      <c r="C13" s="6">
        <v>1072</v>
      </c>
      <c r="D13" s="6">
        <v>1119</v>
      </c>
      <c r="E13" s="7">
        <f>SUM(C13:D13)</f>
        <v>2191</v>
      </c>
      <c r="F13" s="6">
        <v>137</v>
      </c>
      <c r="G13" s="6">
        <v>100</v>
      </c>
      <c r="H13" s="8">
        <v>41</v>
      </c>
    </row>
    <row r="14" spans="1:8" ht="14.25" thickTop="1" thickBot="1">
      <c r="A14" s="23"/>
      <c r="B14" s="5" t="s">
        <v>23</v>
      </c>
      <c r="C14" s="6">
        <v>154</v>
      </c>
      <c r="D14" s="6">
        <v>165</v>
      </c>
      <c r="E14" s="7">
        <f>SUM(C14:D14)</f>
        <v>319</v>
      </c>
      <c r="F14" s="6">
        <v>10</v>
      </c>
      <c r="G14" s="6">
        <v>7</v>
      </c>
      <c r="H14" s="8">
        <v>4</v>
      </c>
    </row>
    <row r="15" spans="1:8" ht="14.25" thickTop="1" thickBot="1">
      <c r="A15" s="23"/>
      <c r="B15" s="5" t="s">
        <v>24</v>
      </c>
      <c r="C15" s="6">
        <v>204</v>
      </c>
      <c r="D15" s="6">
        <v>201</v>
      </c>
      <c r="E15" s="7">
        <f>SUM(C15:D15)</f>
        <v>405</v>
      </c>
      <c r="F15" s="6">
        <v>41</v>
      </c>
      <c r="G15" s="6">
        <v>45</v>
      </c>
      <c r="H15" s="8">
        <v>41</v>
      </c>
    </row>
    <row r="16" spans="1:8" ht="14.25" thickTop="1" thickBot="1">
      <c r="A16" s="23"/>
      <c r="B16" s="9" t="s">
        <v>7</v>
      </c>
      <c r="C16" s="10">
        <f t="shared" ref="C16:H16" si="0">SUM(C11:C15)</f>
        <v>9030</v>
      </c>
      <c r="D16" s="10">
        <f t="shared" si="0"/>
        <v>8918</v>
      </c>
      <c r="E16" s="10">
        <f t="shared" si="0"/>
        <v>17948</v>
      </c>
      <c r="F16" s="10">
        <f t="shared" si="0"/>
        <v>936</v>
      </c>
      <c r="G16" s="10">
        <f t="shared" si="0"/>
        <v>863</v>
      </c>
      <c r="H16" s="11">
        <f t="shared" si="0"/>
        <v>293</v>
      </c>
    </row>
    <row r="17" spans="1:8" ht="14.25" thickTop="1" thickBot="1">
      <c r="A17" s="22" t="s">
        <v>2</v>
      </c>
      <c r="B17" s="5" t="s">
        <v>20</v>
      </c>
      <c r="C17" s="6">
        <v>49</v>
      </c>
      <c r="D17" s="6">
        <v>54</v>
      </c>
      <c r="E17" s="7">
        <f>SUM(C17:D17)</f>
        <v>103</v>
      </c>
      <c r="F17" s="6">
        <v>4</v>
      </c>
      <c r="G17" s="6">
        <v>4</v>
      </c>
      <c r="H17" s="8">
        <v>1</v>
      </c>
    </row>
    <row r="18" spans="1:8" ht="14.25" thickTop="1" thickBot="1">
      <c r="A18" s="22"/>
      <c r="B18" s="5" t="s">
        <v>21</v>
      </c>
      <c r="C18" s="6">
        <v>17250</v>
      </c>
      <c r="D18" s="6">
        <v>17008</v>
      </c>
      <c r="E18" s="7">
        <f>SUM(C18:D18)</f>
        <v>34258</v>
      </c>
      <c r="F18" s="6">
        <v>1675</v>
      </c>
      <c r="G18" s="6">
        <v>1541</v>
      </c>
      <c r="H18" s="8">
        <v>394</v>
      </c>
    </row>
    <row r="19" spans="1:8" ht="14.25" thickTop="1" thickBot="1">
      <c r="A19" s="23"/>
      <c r="B19" s="5" t="s">
        <v>22</v>
      </c>
      <c r="C19" s="6">
        <v>4</v>
      </c>
      <c r="D19" s="6">
        <v>3</v>
      </c>
      <c r="E19" s="7">
        <f>SUM(C19:D19)</f>
        <v>7</v>
      </c>
      <c r="F19" s="6">
        <v>3</v>
      </c>
      <c r="G19" s="6">
        <v>1</v>
      </c>
      <c r="H19" s="8">
        <v>1</v>
      </c>
    </row>
    <row r="20" spans="1:8" ht="14.25" thickTop="1" thickBot="1">
      <c r="A20" s="23"/>
      <c r="B20" s="5" t="s">
        <v>23</v>
      </c>
      <c r="C20" s="6">
        <v>0</v>
      </c>
      <c r="D20" s="6">
        <v>0</v>
      </c>
      <c r="E20" s="7">
        <f>SUM(C20:D20)</f>
        <v>0</v>
      </c>
      <c r="F20" s="6">
        <v>0</v>
      </c>
      <c r="G20" s="6">
        <v>0</v>
      </c>
      <c r="H20" s="8">
        <v>0</v>
      </c>
    </row>
    <row r="21" spans="1:8" ht="14.25" thickTop="1" thickBot="1">
      <c r="A21" s="23"/>
      <c r="B21" s="5" t="s">
        <v>24</v>
      </c>
      <c r="C21" s="6">
        <v>289</v>
      </c>
      <c r="D21" s="6">
        <v>262</v>
      </c>
      <c r="E21" s="7">
        <f>SUM(C21:D21)</f>
        <v>551</v>
      </c>
      <c r="F21" s="6">
        <v>40</v>
      </c>
      <c r="G21" s="6">
        <v>43</v>
      </c>
      <c r="H21" s="8">
        <v>40</v>
      </c>
    </row>
    <row r="22" spans="1:8" ht="14.25" thickTop="1" thickBot="1">
      <c r="A22" s="23"/>
      <c r="B22" s="9" t="s">
        <v>7</v>
      </c>
      <c r="C22" s="10">
        <f t="shared" ref="C22:H22" si="1">SUM(C17:C21)</f>
        <v>17592</v>
      </c>
      <c r="D22" s="10">
        <f t="shared" si="1"/>
        <v>17327</v>
      </c>
      <c r="E22" s="10">
        <f t="shared" si="1"/>
        <v>34919</v>
      </c>
      <c r="F22" s="10">
        <f t="shared" si="1"/>
        <v>1722</v>
      </c>
      <c r="G22" s="10">
        <f t="shared" si="1"/>
        <v>1589</v>
      </c>
      <c r="H22" s="11">
        <f t="shared" si="1"/>
        <v>436</v>
      </c>
    </row>
    <row r="23" spans="1:8" ht="14.25" thickTop="1" thickBot="1">
      <c r="A23" s="22" t="s">
        <v>3</v>
      </c>
      <c r="B23" s="5" t="s">
        <v>20</v>
      </c>
      <c r="C23" s="6">
        <v>25</v>
      </c>
      <c r="D23" s="6">
        <v>27</v>
      </c>
      <c r="E23" s="7">
        <f>SUM(C23:D23)</f>
        <v>52</v>
      </c>
      <c r="F23" s="6">
        <v>3</v>
      </c>
      <c r="G23" s="6">
        <v>3</v>
      </c>
      <c r="H23" s="8">
        <v>1</v>
      </c>
    </row>
    <row r="24" spans="1:8" ht="14.25" thickTop="1" thickBot="1">
      <c r="A24" s="22"/>
      <c r="B24" s="5" t="s">
        <v>21</v>
      </c>
      <c r="C24" s="6">
        <v>1850</v>
      </c>
      <c r="D24" s="6">
        <v>1820</v>
      </c>
      <c r="E24" s="7">
        <f>SUM(C24:D24)</f>
        <v>3670</v>
      </c>
      <c r="F24" s="6">
        <v>194</v>
      </c>
      <c r="G24" s="6">
        <v>177</v>
      </c>
      <c r="H24" s="8">
        <v>53</v>
      </c>
    </row>
    <row r="25" spans="1:8" ht="14.25" thickTop="1" thickBot="1">
      <c r="A25" s="23"/>
      <c r="B25" s="5" t="s">
        <v>22</v>
      </c>
      <c r="C25" s="6">
        <v>0</v>
      </c>
      <c r="D25" s="6">
        <v>0</v>
      </c>
      <c r="E25" s="7">
        <f>SUM(C25:D25)</f>
        <v>0</v>
      </c>
      <c r="F25" s="6">
        <v>0</v>
      </c>
      <c r="G25" s="6">
        <v>0</v>
      </c>
      <c r="H25" s="8">
        <v>0</v>
      </c>
    </row>
    <row r="26" spans="1:8" ht="14.25" thickTop="1" thickBot="1">
      <c r="A26" s="23"/>
      <c r="B26" s="5" t="s">
        <v>23</v>
      </c>
      <c r="C26" s="6">
        <v>0</v>
      </c>
      <c r="D26" s="6">
        <v>0</v>
      </c>
      <c r="E26" s="7">
        <f>SUM(C26:D26)</f>
        <v>0</v>
      </c>
      <c r="F26" s="6">
        <v>0</v>
      </c>
      <c r="G26" s="6">
        <v>0</v>
      </c>
      <c r="H26" s="8">
        <v>0</v>
      </c>
    </row>
    <row r="27" spans="1:8" ht="14.25" thickTop="1" thickBot="1">
      <c r="A27" s="23"/>
      <c r="B27" s="5" t="s">
        <v>24</v>
      </c>
      <c r="C27" s="6">
        <v>31</v>
      </c>
      <c r="D27" s="6">
        <v>29</v>
      </c>
      <c r="E27" s="7">
        <f>SUM(C27:D27)</f>
        <v>60</v>
      </c>
      <c r="F27" s="6">
        <v>7</v>
      </c>
      <c r="G27" s="6">
        <v>8</v>
      </c>
      <c r="H27" s="8">
        <v>7</v>
      </c>
    </row>
    <row r="28" spans="1:8" ht="14.25" thickTop="1" thickBot="1">
      <c r="A28" s="23"/>
      <c r="B28" s="9" t="s">
        <v>7</v>
      </c>
      <c r="C28" s="10">
        <f t="shared" ref="C28:H28" si="2">SUM(C23:C27)</f>
        <v>1906</v>
      </c>
      <c r="D28" s="10">
        <f t="shared" si="2"/>
        <v>1876</v>
      </c>
      <c r="E28" s="10">
        <f t="shared" si="2"/>
        <v>3782</v>
      </c>
      <c r="F28" s="10">
        <f t="shared" si="2"/>
        <v>204</v>
      </c>
      <c r="G28" s="10">
        <f t="shared" si="2"/>
        <v>188</v>
      </c>
      <c r="H28" s="11">
        <f t="shared" si="2"/>
        <v>61</v>
      </c>
    </row>
    <row r="29" spans="1:8" ht="14.25" thickTop="1" thickBot="1">
      <c r="A29" s="22" t="s">
        <v>4</v>
      </c>
      <c r="B29" s="5" t="s">
        <v>20</v>
      </c>
      <c r="C29" s="6">
        <v>35</v>
      </c>
      <c r="D29" s="6">
        <v>43</v>
      </c>
      <c r="E29" s="7">
        <f>SUM(C29:D29)</f>
        <v>78</v>
      </c>
      <c r="F29" s="6">
        <v>3</v>
      </c>
      <c r="G29" s="6">
        <v>3</v>
      </c>
      <c r="H29" s="8">
        <v>1</v>
      </c>
    </row>
    <row r="30" spans="1:8" ht="14.25" thickTop="1" thickBot="1">
      <c r="A30" s="22"/>
      <c r="B30" s="5" t="s">
        <v>21</v>
      </c>
      <c r="C30" s="6">
        <v>23465</v>
      </c>
      <c r="D30" s="6">
        <v>22967</v>
      </c>
      <c r="E30" s="7">
        <f>SUM(C30:D30)</f>
        <v>46432</v>
      </c>
      <c r="F30" s="6">
        <v>2067</v>
      </c>
      <c r="G30" s="6">
        <v>2058</v>
      </c>
      <c r="H30" s="8">
        <v>556</v>
      </c>
    </row>
    <row r="31" spans="1:8" ht="14.25" thickTop="1" thickBot="1">
      <c r="A31" s="23"/>
      <c r="B31" s="5" t="s">
        <v>22</v>
      </c>
      <c r="C31" s="6">
        <v>429</v>
      </c>
      <c r="D31" s="6">
        <v>455</v>
      </c>
      <c r="E31" s="7">
        <f>SUM(C31:D31)</f>
        <v>884</v>
      </c>
      <c r="F31" s="6">
        <v>40</v>
      </c>
      <c r="G31" s="6">
        <v>35</v>
      </c>
      <c r="H31" s="8">
        <v>8</v>
      </c>
    </row>
    <row r="32" spans="1:8" ht="14.25" thickTop="1" thickBot="1">
      <c r="A32" s="23"/>
      <c r="B32" s="5" t="s">
        <v>23</v>
      </c>
      <c r="C32" s="6">
        <v>0</v>
      </c>
      <c r="D32" s="6">
        <v>0</v>
      </c>
      <c r="E32" s="7">
        <f>SUM(C32:D32)</f>
        <v>0</v>
      </c>
      <c r="F32" s="6">
        <v>0</v>
      </c>
      <c r="G32" s="6">
        <v>0</v>
      </c>
      <c r="H32" s="8">
        <v>0</v>
      </c>
    </row>
    <row r="33" spans="1:8" ht="14.25" thickTop="1" thickBot="1">
      <c r="A33" s="23"/>
      <c r="B33" s="5" t="s">
        <v>24</v>
      </c>
      <c r="C33" s="6">
        <v>123</v>
      </c>
      <c r="D33" s="6">
        <v>118</v>
      </c>
      <c r="E33" s="7">
        <f>SUM(C33:D33)</f>
        <v>241</v>
      </c>
      <c r="F33" s="6">
        <v>11</v>
      </c>
      <c r="G33" s="6">
        <v>12</v>
      </c>
      <c r="H33" s="8">
        <v>11</v>
      </c>
    </row>
    <row r="34" spans="1:8" ht="14.25" thickTop="1" thickBot="1">
      <c r="A34" s="23"/>
      <c r="B34" s="9" t="s">
        <v>7</v>
      </c>
      <c r="C34" s="10">
        <f t="shared" ref="C34:H34" si="3">SUM(C29:C33)</f>
        <v>24052</v>
      </c>
      <c r="D34" s="10">
        <f t="shared" si="3"/>
        <v>23583</v>
      </c>
      <c r="E34" s="10">
        <f t="shared" si="3"/>
        <v>47635</v>
      </c>
      <c r="F34" s="10">
        <f t="shared" si="3"/>
        <v>2121</v>
      </c>
      <c r="G34" s="10">
        <f t="shared" si="3"/>
        <v>2108</v>
      </c>
      <c r="H34" s="11">
        <f t="shared" si="3"/>
        <v>576</v>
      </c>
    </row>
    <row r="35" spans="1:8" ht="14.25" thickTop="1" thickBot="1">
      <c r="A35" s="22" t="s">
        <v>25</v>
      </c>
      <c r="B35" s="5" t="s">
        <v>20</v>
      </c>
      <c r="C35" s="6">
        <v>0</v>
      </c>
      <c r="D35" s="6">
        <v>0</v>
      </c>
      <c r="E35" s="7">
        <f>SUM(C35:D35)</f>
        <v>0</v>
      </c>
      <c r="F35" s="6">
        <v>0</v>
      </c>
      <c r="G35" s="6">
        <v>0</v>
      </c>
      <c r="H35" s="8">
        <v>0</v>
      </c>
    </row>
    <row r="36" spans="1:8" ht="14.25" thickTop="1" thickBot="1">
      <c r="A36" s="22"/>
      <c r="B36" s="5" t="s">
        <v>21</v>
      </c>
      <c r="C36" s="6">
        <v>1858</v>
      </c>
      <c r="D36" s="6">
        <v>1718</v>
      </c>
      <c r="E36" s="7">
        <f>SUM(C36:D36)</f>
        <v>3576</v>
      </c>
      <c r="F36" s="6">
        <v>178</v>
      </c>
      <c r="G36" s="6">
        <v>170</v>
      </c>
      <c r="H36" s="8">
        <v>55</v>
      </c>
    </row>
    <row r="37" spans="1:8" ht="14.25" thickTop="1" thickBot="1">
      <c r="A37" s="23"/>
      <c r="B37" s="5" t="s">
        <v>22</v>
      </c>
      <c r="C37" s="6">
        <v>42</v>
      </c>
      <c r="D37" s="6">
        <v>52</v>
      </c>
      <c r="E37" s="7">
        <f>SUM(C37:D37)</f>
        <v>94</v>
      </c>
      <c r="F37" s="6">
        <v>5</v>
      </c>
      <c r="G37" s="6">
        <v>3</v>
      </c>
      <c r="H37" s="8">
        <v>1</v>
      </c>
    </row>
    <row r="38" spans="1:8" ht="14.25" thickTop="1" thickBot="1">
      <c r="A38" s="23"/>
      <c r="B38" s="5" t="s">
        <v>23</v>
      </c>
      <c r="C38" s="6">
        <v>0</v>
      </c>
      <c r="D38" s="6">
        <v>0</v>
      </c>
      <c r="E38" s="7">
        <f>SUM(C38:D38)</f>
        <v>0</v>
      </c>
      <c r="F38" s="6">
        <v>0</v>
      </c>
      <c r="G38" s="6">
        <v>0</v>
      </c>
      <c r="H38" s="8">
        <v>0</v>
      </c>
    </row>
    <row r="39" spans="1:8" ht="14.25" thickTop="1" thickBot="1">
      <c r="A39" s="23"/>
      <c r="B39" s="5" t="s">
        <v>24</v>
      </c>
      <c r="C39" s="6">
        <v>0</v>
      </c>
      <c r="D39" s="6">
        <v>0</v>
      </c>
      <c r="E39" s="7">
        <f>SUM(C39:D39)</f>
        <v>0</v>
      </c>
      <c r="F39" s="6">
        <v>0</v>
      </c>
      <c r="G39" s="6">
        <v>0</v>
      </c>
      <c r="H39" s="8">
        <v>0</v>
      </c>
    </row>
    <row r="40" spans="1:8" ht="14.25" thickTop="1" thickBot="1">
      <c r="A40" s="23"/>
      <c r="B40" s="9" t="s">
        <v>7</v>
      </c>
      <c r="C40" s="12">
        <f t="shared" ref="C40:H40" si="4">SUM(C35:C39)</f>
        <v>1900</v>
      </c>
      <c r="D40" s="12">
        <f t="shared" si="4"/>
        <v>1770</v>
      </c>
      <c r="E40" s="12">
        <f t="shared" si="4"/>
        <v>3670</v>
      </c>
      <c r="F40" s="12">
        <f t="shared" si="4"/>
        <v>183</v>
      </c>
      <c r="G40" s="12">
        <f t="shared" si="4"/>
        <v>173</v>
      </c>
      <c r="H40" s="13">
        <f t="shared" si="4"/>
        <v>56</v>
      </c>
    </row>
    <row r="41" spans="1:8" ht="14.25" thickTop="1" thickBot="1">
      <c r="A41" s="24" t="s">
        <v>5</v>
      </c>
      <c r="B41" s="14" t="s">
        <v>20</v>
      </c>
      <c r="C41" s="15">
        <f t="shared" ref="C41:H45" si="5">+C11+C17+C23+C29+C35</f>
        <v>140</v>
      </c>
      <c r="D41" s="15">
        <f t="shared" si="5"/>
        <v>145</v>
      </c>
      <c r="E41" s="15">
        <f t="shared" si="5"/>
        <v>285</v>
      </c>
      <c r="F41" s="15">
        <f t="shared" si="5"/>
        <v>13</v>
      </c>
      <c r="G41" s="15">
        <f t="shared" si="5"/>
        <v>13</v>
      </c>
      <c r="H41" s="16">
        <f t="shared" si="5"/>
        <v>4</v>
      </c>
    </row>
    <row r="42" spans="1:8" ht="14.25" thickTop="1" thickBot="1">
      <c r="A42" s="25"/>
      <c r="B42" s="14" t="s">
        <v>21</v>
      </c>
      <c r="C42" s="15">
        <f t="shared" si="5"/>
        <v>51992</v>
      </c>
      <c r="D42" s="15">
        <f t="shared" si="5"/>
        <v>50925</v>
      </c>
      <c r="E42" s="15">
        <f t="shared" si="5"/>
        <v>102917</v>
      </c>
      <c r="F42" s="15">
        <f t="shared" si="5"/>
        <v>4859</v>
      </c>
      <c r="G42" s="15">
        <f t="shared" si="5"/>
        <v>4654</v>
      </c>
      <c r="H42" s="16">
        <f t="shared" si="5"/>
        <v>1264</v>
      </c>
    </row>
    <row r="43" spans="1:8" ht="14.25" thickTop="1" thickBot="1">
      <c r="A43" s="25"/>
      <c r="B43" s="14" t="s">
        <v>22</v>
      </c>
      <c r="C43" s="15">
        <f>+C13+C19+C25+C31+C37</f>
        <v>1547</v>
      </c>
      <c r="D43" s="15">
        <f t="shared" si="5"/>
        <v>1629</v>
      </c>
      <c r="E43" s="15">
        <f t="shared" si="5"/>
        <v>3176</v>
      </c>
      <c r="F43" s="15">
        <f t="shared" si="5"/>
        <v>185</v>
      </c>
      <c r="G43" s="15">
        <f t="shared" si="5"/>
        <v>139</v>
      </c>
      <c r="H43" s="16">
        <f t="shared" si="5"/>
        <v>51</v>
      </c>
    </row>
    <row r="44" spans="1:8" ht="14.25" thickTop="1" thickBot="1">
      <c r="A44" s="25"/>
      <c r="B44" s="14" t="s">
        <v>23</v>
      </c>
      <c r="C44" s="15">
        <f>+C14+C20+C26+C32+C38</f>
        <v>154</v>
      </c>
      <c r="D44" s="15">
        <f t="shared" si="5"/>
        <v>165</v>
      </c>
      <c r="E44" s="15">
        <f t="shared" si="5"/>
        <v>319</v>
      </c>
      <c r="F44" s="15">
        <f t="shared" si="5"/>
        <v>10</v>
      </c>
      <c r="G44" s="15">
        <f t="shared" si="5"/>
        <v>7</v>
      </c>
      <c r="H44" s="16">
        <f t="shared" si="5"/>
        <v>4</v>
      </c>
    </row>
    <row r="45" spans="1:8" ht="14.25" thickTop="1" thickBot="1">
      <c r="A45" s="25"/>
      <c r="B45" s="14" t="s">
        <v>24</v>
      </c>
      <c r="C45" s="15">
        <f>+C15+C21+C27+C33+C39</f>
        <v>647</v>
      </c>
      <c r="D45" s="15">
        <f t="shared" si="5"/>
        <v>610</v>
      </c>
      <c r="E45" s="15">
        <f t="shared" si="5"/>
        <v>1257</v>
      </c>
      <c r="F45" s="15">
        <f t="shared" si="5"/>
        <v>99</v>
      </c>
      <c r="G45" s="15">
        <f t="shared" si="5"/>
        <v>108</v>
      </c>
      <c r="H45" s="16">
        <f t="shared" si="5"/>
        <v>99</v>
      </c>
    </row>
    <row r="46" spans="1:8" ht="14.25" thickTop="1" thickBot="1">
      <c r="A46" s="26"/>
      <c r="B46" s="17" t="s">
        <v>7</v>
      </c>
      <c r="C46" s="18">
        <f t="shared" ref="C46:H46" si="6">SUM(C41:C45)</f>
        <v>54480</v>
      </c>
      <c r="D46" s="18">
        <f t="shared" si="6"/>
        <v>53474</v>
      </c>
      <c r="E46" s="18">
        <f t="shared" si="6"/>
        <v>107954</v>
      </c>
      <c r="F46" s="18">
        <f t="shared" si="6"/>
        <v>5166</v>
      </c>
      <c r="G46" s="18">
        <f t="shared" si="6"/>
        <v>4921</v>
      </c>
      <c r="H46" s="19">
        <f t="shared" si="6"/>
        <v>1422</v>
      </c>
    </row>
    <row r="47" spans="1:8" ht="13.5" thickTop="1"/>
  </sheetData>
  <mergeCells count="18">
    <mergeCell ref="A8:H8"/>
    <mergeCell ref="A9:A10"/>
    <mergeCell ref="B9:B10"/>
    <mergeCell ref="A23:A28"/>
    <mergeCell ref="A29:A34"/>
    <mergeCell ref="A35:A40"/>
    <mergeCell ref="A41:A46"/>
    <mergeCell ref="A1:H1"/>
    <mergeCell ref="A2:H2"/>
    <mergeCell ref="A3:H3"/>
    <mergeCell ref="A5:H5"/>
    <mergeCell ref="A6:H6"/>
    <mergeCell ref="C9:E9"/>
    <mergeCell ref="F9:F10"/>
    <mergeCell ref="G9:G10"/>
    <mergeCell ref="H9:H10"/>
    <mergeCell ref="A11:A16"/>
    <mergeCell ref="A17:A22"/>
  </mergeCells>
  <phoneticPr fontId="0" type="noConversion"/>
  <printOptions horizontalCentered="1"/>
  <pageMargins left="0.74803149606299213" right="0.74803149606299213" top="0.98425196850393704" bottom="0.98425196850393704" header="0" footer="0"/>
  <pageSetup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9"/>
  <sheetViews>
    <sheetView showGridLines="0" zoomScaleNormal="100" workbookViewId="0">
      <selection activeCell="C33" sqref="C33"/>
    </sheetView>
  </sheetViews>
  <sheetFormatPr baseColWidth="10" defaultRowHeight="12.75"/>
  <cols>
    <col min="1" max="1" width="13.42578125" bestFit="1" customWidth="1"/>
    <col min="2" max="2" width="20" customWidth="1"/>
    <col min="3" max="3" width="10.5703125" customWidth="1"/>
    <col min="4" max="4" width="9.7109375" customWidth="1"/>
    <col min="5" max="5" width="10.5703125" customWidth="1"/>
    <col min="6" max="6" width="9.42578125" customWidth="1"/>
    <col min="7" max="7" width="11" customWidth="1"/>
    <col min="8" max="8" width="10.42578125" bestFit="1" customWidth="1"/>
    <col min="11" max="11" width="20.42578125" customWidth="1"/>
  </cols>
  <sheetData>
    <row r="1" spans="1:8" s="1" customFormat="1">
      <c r="A1" s="27" t="s">
        <v>12</v>
      </c>
      <c r="B1" s="27"/>
      <c r="C1" s="27"/>
      <c r="D1" s="27"/>
      <c r="E1" s="27"/>
      <c r="F1" s="27"/>
      <c r="G1" s="27"/>
      <c r="H1" s="27"/>
    </row>
    <row r="2" spans="1:8" s="2" customFormat="1" ht="11.25">
      <c r="A2" s="27" t="s">
        <v>11</v>
      </c>
      <c r="B2" s="27"/>
      <c r="C2" s="27"/>
      <c r="D2" s="27"/>
      <c r="E2" s="27"/>
      <c r="F2" s="27"/>
      <c r="G2" s="27"/>
      <c r="H2" s="27"/>
    </row>
    <row r="3" spans="1:8" s="2" customFormat="1" ht="11.25">
      <c r="A3" s="27" t="s">
        <v>10</v>
      </c>
      <c r="B3" s="27"/>
      <c r="C3" s="27"/>
      <c r="D3" s="27"/>
      <c r="E3" s="27"/>
      <c r="F3" s="27"/>
      <c r="G3" s="27"/>
      <c r="H3" s="27"/>
    </row>
    <row r="4" spans="1:8" s="2" customFormat="1" ht="11.25">
      <c r="A4" s="21"/>
      <c r="B4" s="21"/>
      <c r="C4" s="21"/>
      <c r="D4" s="21"/>
      <c r="E4" s="21"/>
      <c r="F4" s="21"/>
      <c r="G4" s="21"/>
      <c r="H4" s="21"/>
    </row>
    <row r="5" spans="1:8" s="2" customFormat="1" ht="11.25">
      <c r="A5" s="27" t="s">
        <v>13</v>
      </c>
      <c r="B5" s="27"/>
      <c r="C5" s="27"/>
      <c r="D5" s="27"/>
      <c r="E5" s="27"/>
      <c r="F5" s="27"/>
      <c r="G5" s="27"/>
      <c r="H5" s="27"/>
    </row>
    <row r="6" spans="1:8" s="2" customFormat="1" ht="11.25">
      <c r="A6" s="27" t="s">
        <v>14</v>
      </c>
      <c r="B6" s="27"/>
      <c r="C6" s="27"/>
      <c r="D6" s="27"/>
      <c r="E6" s="27"/>
      <c r="F6" s="27"/>
      <c r="G6" s="27"/>
      <c r="H6" s="27"/>
    </row>
    <row r="7" spans="1:8" ht="13.5" thickBot="1"/>
    <row r="8" spans="1:8" ht="14.25" thickTop="1" thickBot="1">
      <c r="A8" s="30" t="s">
        <v>15</v>
      </c>
      <c r="B8" s="31"/>
      <c r="C8" s="31"/>
      <c r="D8" s="31"/>
      <c r="E8" s="31"/>
      <c r="F8" s="31"/>
      <c r="G8" s="31"/>
      <c r="H8" s="32"/>
    </row>
    <row r="9" spans="1:8" ht="14.25" thickTop="1" thickBot="1">
      <c r="A9" s="35" t="s">
        <v>0</v>
      </c>
      <c r="B9" s="36" t="s">
        <v>6</v>
      </c>
      <c r="C9" s="28" t="s">
        <v>16</v>
      </c>
      <c r="D9" s="28"/>
      <c r="E9" s="28"/>
      <c r="F9" s="28" t="s">
        <v>17</v>
      </c>
      <c r="G9" s="28" t="s">
        <v>8</v>
      </c>
      <c r="H9" s="29" t="s">
        <v>9</v>
      </c>
    </row>
    <row r="10" spans="1:8" ht="14.25" thickTop="1" thickBot="1">
      <c r="A10" s="33"/>
      <c r="B10" s="34"/>
      <c r="C10" s="20" t="s">
        <v>18</v>
      </c>
      <c r="D10" s="20" t="s">
        <v>19</v>
      </c>
      <c r="E10" s="20" t="s">
        <v>7</v>
      </c>
      <c r="F10" s="28"/>
      <c r="G10" s="28"/>
      <c r="H10" s="29"/>
    </row>
    <row r="11" spans="1:8" ht="14.25" thickTop="1" thickBot="1">
      <c r="A11" s="22" t="s">
        <v>1</v>
      </c>
      <c r="B11" s="5" t="s">
        <v>26</v>
      </c>
      <c r="C11" s="6">
        <v>4190</v>
      </c>
      <c r="D11" s="6">
        <v>4077</v>
      </c>
      <c r="E11" s="7">
        <f>SUM(C11:D11)</f>
        <v>8267</v>
      </c>
      <c r="F11" s="6">
        <v>392</v>
      </c>
      <c r="G11" s="6">
        <v>370</v>
      </c>
      <c r="H11" s="8">
        <v>104</v>
      </c>
    </row>
    <row r="12" spans="1:8" ht="14.25" thickTop="1" thickBot="1">
      <c r="A12" s="22"/>
      <c r="B12" s="5" t="s">
        <v>27</v>
      </c>
      <c r="C12" s="6">
        <v>2422</v>
      </c>
      <c r="D12" s="6">
        <v>2418</v>
      </c>
      <c r="E12" s="7">
        <f t="shared" ref="E12:E17" si="0">SUM(C12:D12)</f>
        <v>4840</v>
      </c>
      <c r="F12" s="6">
        <v>220</v>
      </c>
      <c r="G12" s="6">
        <v>215</v>
      </c>
      <c r="H12" s="8">
        <v>55</v>
      </c>
    </row>
    <row r="13" spans="1:8" ht="14.25" thickTop="1" thickBot="1">
      <c r="A13" s="22"/>
      <c r="B13" s="5" t="s">
        <v>28</v>
      </c>
      <c r="C13" s="6">
        <v>957</v>
      </c>
      <c r="D13" s="6">
        <v>917</v>
      </c>
      <c r="E13" s="7">
        <f t="shared" si="0"/>
        <v>1874</v>
      </c>
      <c r="F13" s="6">
        <v>133</v>
      </c>
      <c r="G13" s="6">
        <v>123</v>
      </c>
      <c r="H13" s="8">
        <v>47</v>
      </c>
    </row>
    <row r="14" spans="1:8" ht="14.25" thickTop="1" thickBot="1">
      <c r="A14" s="23"/>
      <c r="B14" s="5" t="s">
        <v>20</v>
      </c>
      <c r="C14" s="6">
        <v>31</v>
      </c>
      <c r="D14" s="6">
        <v>21</v>
      </c>
      <c r="E14" s="7">
        <f t="shared" si="0"/>
        <v>52</v>
      </c>
      <c r="F14" s="6">
        <v>3</v>
      </c>
      <c r="G14" s="6">
        <v>3</v>
      </c>
      <c r="H14" s="8">
        <v>1</v>
      </c>
    </row>
    <row r="15" spans="1:8" ht="14.25" thickTop="1" thickBot="1">
      <c r="A15" s="23"/>
      <c r="B15" s="5" t="s">
        <v>22</v>
      </c>
      <c r="C15" s="6">
        <v>1072</v>
      </c>
      <c r="D15" s="6">
        <v>1119</v>
      </c>
      <c r="E15" s="7">
        <f t="shared" si="0"/>
        <v>2191</v>
      </c>
      <c r="F15" s="6">
        <v>137</v>
      </c>
      <c r="G15" s="6">
        <v>100</v>
      </c>
      <c r="H15" s="8">
        <v>41</v>
      </c>
    </row>
    <row r="16" spans="1:8" ht="14.25" thickTop="1" thickBot="1">
      <c r="A16" s="23"/>
      <c r="B16" s="5" t="s">
        <v>23</v>
      </c>
      <c r="C16" s="6">
        <v>154</v>
      </c>
      <c r="D16" s="6">
        <v>165</v>
      </c>
      <c r="E16" s="7">
        <f t="shared" si="0"/>
        <v>319</v>
      </c>
      <c r="F16" s="6">
        <v>10</v>
      </c>
      <c r="G16" s="6">
        <v>7</v>
      </c>
      <c r="H16" s="8">
        <v>4</v>
      </c>
    </row>
    <row r="17" spans="1:8" ht="14.25" thickTop="1" thickBot="1">
      <c r="A17" s="23"/>
      <c r="B17" s="5" t="s">
        <v>24</v>
      </c>
      <c r="C17" s="6">
        <v>204</v>
      </c>
      <c r="D17" s="6">
        <v>201</v>
      </c>
      <c r="E17" s="7">
        <f t="shared" si="0"/>
        <v>405</v>
      </c>
      <c r="F17" s="6">
        <v>41</v>
      </c>
      <c r="G17" s="6">
        <v>45</v>
      </c>
      <c r="H17" s="8">
        <v>41</v>
      </c>
    </row>
    <row r="18" spans="1:8" ht="14.25" thickTop="1" thickBot="1">
      <c r="A18" s="23"/>
      <c r="B18" s="9" t="s">
        <v>7</v>
      </c>
      <c r="C18" s="10">
        <f t="shared" ref="C18:H18" si="1">SUM(C11:C17)</f>
        <v>9030</v>
      </c>
      <c r="D18" s="10">
        <f t="shared" si="1"/>
        <v>8918</v>
      </c>
      <c r="E18" s="10">
        <f t="shared" si="1"/>
        <v>17948</v>
      </c>
      <c r="F18" s="10">
        <f t="shared" si="1"/>
        <v>936</v>
      </c>
      <c r="G18" s="10">
        <f t="shared" si="1"/>
        <v>863</v>
      </c>
      <c r="H18" s="11">
        <f t="shared" si="1"/>
        <v>293</v>
      </c>
    </row>
    <row r="19" spans="1:8" ht="14.25" thickTop="1" thickBot="1">
      <c r="A19" s="22" t="s">
        <v>2</v>
      </c>
      <c r="B19" s="5" t="s">
        <v>26</v>
      </c>
      <c r="C19" s="6">
        <v>9600</v>
      </c>
      <c r="D19" s="6">
        <v>9459</v>
      </c>
      <c r="E19" s="7">
        <f>SUM(C19:D19)</f>
        <v>19059</v>
      </c>
      <c r="F19" s="6">
        <v>902</v>
      </c>
      <c r="G19" s="6">
        <v>818</v>
      </c>
      <c r="H19" s="8">
        <v>208</v>
      </c>
    </row>
    <row r="20" spans="1:8" ht="14.25" thickTop="1" thickBot="1">
      <c r="A20" s="22"/>
      <c r="B20" s="5" t="s">
        <v>27</v>
      </c>
      <c r="C20" s="6">
        <v>5382</v>
      </c>
      <c r="D20" s="6">
        <v>5279</v>
      </c>
      <c r="E20" s="7">
        <f t="shared" ref="E20:E25" si="2">SUM(C20:D20)</f>
        <v>10661</v>
      </c>
      <c r="F20" s="6">
        <v>470</v>
      </c>
      <c r="G20" s="6">
        <v>461</v>
      </c>
      <c r="H20" s="8">
        <v>91</v>
      </c>
    </row>
    <row r="21" spans="1:8" ht="14.25" thickTop="1" thickBot="1">
      <c r="A21" s="22"/>
      <c r="B21" s="5" t="s">
        <v>28</v>
      </c>
      <c r="C21" s="6">
        <v>2268</v>
      </c>
      <c r="D21" s="6">
        <v>2270</v>
      </c>
      <c r="E21" s="7">
        <f t="shared" si="2"/>
        <v>4538</v>
      </c>
      <c r="F21" s="6">
        <v>303</v>
      </c>
      <c r="G21" s="6">
        <v>262</v>
      </c>
      <c r="H21" s="8">
        <v>95</v>
      </c>
    </row>
    <row r="22" spans="1:8" ht="14.25" thickTop="1" thickBot="1">
      <c r="A22" s="23"/>
      <c r="B22" s="5" t="s">
        <v>20</v>
      </c>
      <c r="C22" s="6">
        <v>49</v>
      </c>
      <c r="D22" s="6">
        <v>54</v>
      </c>
      <c r="E22" s="7">
        <f t="shared" si="2"/>
        <v>103</v>
      </c>
      <c r="F22" s="6">
        <v>4</v>
      </c>
      <c r="G22" s="6">
        <v>4</v>
      </c>
      <c r="H22" s="8">
        <v>1</v>
      </c>
    </row>
    <row r="23" spans="1:8" ht="14.25" thickTop="1" thickBot="1">
      <c r="A23" s="23"/>
      <c r="B23" s="5" t="s">
        <v>22</v>
      </c>
      <c r="C23" s="6">
        <v>4</v>
      </c>
      <c r="D23" s="6">
        <v>3</v>
      </c>
      <c r="E23" s="7">
        <f t="shared" si="2"/>
        <v>7</v>
      </c>
      <c r="F23" s="6">
        <v>3</v>
      </c>
      <c r="G23" s="6">
        <v>1</v>
      </c>
      <c r="H23" s="8">
        <v>1</v>
      </c>
    </row>
    <row r="24" spans="1:8" ht="14.25" thickTop="1" thickBot="1">
      <c r="A24" s="23"/>
      <c r="B24" s="5" t="s">
        <v>23</v>
      </c>
      <c r="C24" s="6">
        <v>0</v>
      </c>
      <c r="D24" s="6">
        <v>0</v>
      </c>
      <c r="E24" s="7">
        <f t="shared" si="2"/>
        <v>0</v>
      </c>
      <c r="F24" s="6">
        <v>0</v>
      </c>
      <c r="G24" s="6">
        <v>0</v>
      </c>
      <c r="H24" s="8">
        <v>0</v>
      </c>
    </row>
    <row r="25" spans="1:8" ht="14.25" thickTop="1" thickBot="1">
      <c r="A25" s="23"/>
      <c r="B25" s="5" t="s">
        <v>24</v>
      </c>
      <c r="C25" s="6">
        <v>289</v>
      </c>
      <c r="D25" s="6">
        <v>262</v>
      </c>
      <c r="E25" s="7">
        <f t="shared" si="2"/>
        <v>551</v>
      </c>
      <c r="F25" s="6">
        <v>40</v>
      </c>
      <c r="G25" s="6">
        <v>43</v>
      </c>
      <c r="H25" s="8">
        <v>40</v>
      </c>
    </row>
    <row r="26" spans="1:8" ht="14.25" thickTop="1" thickBot="1">
      <c r="A26" s="23"/>
      <c r="B26" s="9" t="s">
        <v>7</v>
      </c>
      <c r="C26" s="10">
        <f t="shared" ref="C26:H26" si="3">SUM(C19:C25)</f>
        <v>17592</v>
      </c>
      <c r="D26" s="10">
        <f t="shared" si="3"/>
        <v>17327</v>
      </c>
      <c r="E26" s="10">
        <f t="shared" si="3"/>
        <v>34919</v>
      </c>
      <c r="F26" s="10">
        <f t="shared" si="3"/>
        <v>1722</v>
      </c>
      <c r="G26" s="10">
        <f t="shared" si="3"/>
        <v>1589</v>
      </c>
      <c r="H26" s="11">
        <f t="shared" si="3"/>
        <v>436</v>
      </c>
    </row>
    <row r="27" spans="1:8" ht="14.25" thickTop="1" thickBot="1">
      <c r="A27" s="22" t="s">
        <v>3</v>
      </c>
      <c r="B27" s="5" t="s">
        <v>26</v>
      </c>
      <c r="C27" s="6">
        <v>1326</v>
      </c>
      <c r="D27" s="6">
        <v>1319</v>
      </c>
      <c r="E27" s="7">
        <f>SUM(C27:D27)</f>
        <v>2645</v>
      </c>
      <c r="F27" s="6">
        <v>124</v>
      </c>
      <c r="G27" s="6">
        <v>114</v>
      </c>
      <c r="H27" s="8">
        <v>29</v>
      </c>
    </row>
    <row r="28" spans="1:8" ht="14.25" thickTop="1" thickBot="1">
      <c r="A28" s="22"/>
      <c r="B28" s="5" t="s">
        <v>27</v>
      </c>
      <c r="C28" s="6">
        <v>335</v>
      </c>
      <c r="D28" s="6">
        <v>321</v>
      </c>
      <c r="E28" s="7">
        <f t="shared" ref="E28:E33" si="4">SUM(C28:D28)</f>
        <v>656</v>
      </c>
      <c r="F28" s="6">
        <v>37</v>
      </c>
      <c r="G28" s="6">
        <v>31</v>
      </c>
      <c r="H28" s="8">
        <v>12</v>
      </c>
    </row>
    <row r="29" spans="1:8" ht="14.25" thickTop="1" thickBot="1">
      <c r="A29" s="22"/>
      <c r="B29" s="5" t="s">
        <v>28</v>
      </c>
      <c r="C29" s="6">
        <v>189</v>
      </c>
      <c r="D29" s="6">
        <v>180</v>
      </c>
      <c r="E29" s="7">
        <f t="shared" si="4"/>
        <v>369</v>
      </c>
      <c r="F29" s="6">
        <v>33</v>
      </c>
      <c r="G29" s="6">
        <v>32</v>
      </c>
      <c r="H29" s="8">
        <v>12</v>
      </c>
    </row>
    <row r="30" spans="1:8" ht="14.25" thickTop="1" thickBot="1">
      <c r="A30" s="23"/>
      <c r="B30" s="5" t="s">
        <v>20</v>
      </c>
      <c r="C30" s="6">
        <v>25</v>
      </c>
      <c r="D30" s="6">
        <v>27</v>
      </c>
      <c r="E30" s="7">
        <f t="shared" si="4"/>
        <v>52</v>
      </c>
      <c r="F30" s="6">
        <v>3</v>
      </c>
      <c r="G30" s="6">
        <v>3</v>
      </c>
      <c r="H30" s="8">
        <v>1</v>
      </c>
    </row>
    <row r="31" spans="1:8" ht="14.25" thickTop="1" thickBot="1">
      <c r="A31" s="23"/>
      <c r="B31" s="5" t="s">
        <v>22</v>
      </c>
      <c r="C31" s="6">
        <v>0</v>
      </c>
      <c r="D31" s="6">
        <v>0</v>
      </c>
      <c r="E31" s="7">
        <f t="shared" si="4"/>
        <v>0</v>
      </c>
      <c r="F31" s="6">
        <v>0</v>
      </c>
      <c r="G31" s="6">
        <v>0</v>
      </c>
      <c r="H31" s="8">
        <v>0</v>
      </c>
    </row>
    <row r="32" spans="1:8" ht="14.25" thickTop="1" thickBot="1">
      <c r="A32" s="23"/>
      <c r="B32" s="5" t="s">
        <v>23</v>
      </c>
      <c r="C32" s="6">
        <v>0</v>
      </c>
      <c r="D32" s="6">
        <v>0</v>
      </c>
      <c r="E32" s="7">
        <f t="shared" si="4"/>
        <v>0</v>
      </c>
      <c r="F32" s="6">
        <v>0</v>
      </c>
      <c r="G32" s="6">
        <v>0</v>
      </c>
      <c r="H32" s="8">
        <v>0</v>
      </c>
    </row>
    <row r="33" spans="1:8" ht="14.25" thickTop="1" thickBot="1">
      <c r="A33" s="23"/>
      <c r="B33" s="5" t="s">
        <v>24</v>
      </c>
      <c r="C33" s="6">
        <v>31</v>
      </c>
      <c r="D33" s="6">
        <v>29</v>
      </c>
      <c r="E33" s="7">
        <f t="shared" si="4"/>
        <v>60</v>
      </c>
      <c r="F33" s="6">
        <v>7</v>
      </c>
      <c r="G33" s="6">
        <v>8</v>
      </c>
      <c r="H33" s="8">
        <v>7</v>
      </c>
    </row>
    <row r="34" spans="1:8" ht="14.25" thickTop="1" thickBot="1">
      <c r="A34" s="23"/>
      <c r="B34" s="9" t="s">
        <v>7</v>
      </c>
      <c r="C34" s="10">
        <f t="shared" ref="C34:H34" si="5">SUM(C27:C33)</f>
        <v>1906</v>
      </c>
      <c r="D34" s="10">
        <f t="shared" si="5"/>
        <v>1876</v>
      </c>
      <c r="E34" s="10">
        <f t="shared" si="5"/>
        <v>3782</v>
      </c>
      <c r="F34" s="10">
        <f t="shared" si="5"/>
        <v>204</v>
      </c>
      <c r="G34" s="10">
        <f t="shared" si="5"/>
        <v>188</v>
      </c>
      <c r="H34" s="11">
        <f t="shared" si="5"/>
        <v>61</v>
      </c>
    </row>
    <row r="35" spans="1:8" ht="14.25" thickTop="1" thickBot="1">
      <c r="A35" s="22" t="s">
        <v>4</v>
      </c>
      <c r="B35" s="5" t="s">
        <v>26</v>
      </c>
      <c r="C35" s="6">
        <v>13291</v>
      </c>
      <c r="D35" s="6">
        <v>12923</v>
      </c>
      <c r="E35" s="7">
        <f>SUM(C35:D35)</f>
        <v>26214</v>
      </c>
      <c r="F35" s="6">
        <v>992</v>
      </c>
      <c r="G35" s="6">
        <v>992</v>
      </c>
      <c r="H35" s="8">
        <v>201</v>
      </c>
    </row>
    <row r="36" spans="1:8" ht="14.25" thickTop="1" thickBot="1">
      <c r="A36" s="22"/>
      <c r="B36" s="5" t="s">
        <v>27</v>
      </c>
      <c r="C36" s="6">
        <v>5451</v>
      </c>
      <c r="D36" s="6">
        <v>5511</v>
      </c>
      <c r="E36" s="7">
        <f t="shared" ref="E36:E41" si="6">SUM(C36:D36)</f>
        <v>10962</v>
      </c>
      <c r="F36" s="6">
        <v>431</v>
      </c>
      <c r="G36" s="6">
        <v>431</v>
      </c>
      <c r="H36" s="8">
        <v>85</v>
      </c>
    </row>
    <row r="37" spans="1:8" ht="14.25" thickTop="1" thickBot="1">
      <c r="A37" s="22"/>
      <c r="B37" s="5" t="s">
        <v>28</v>
      </c>
      <c r="C37" s="6">
        <v>4723</v>
      </c>
      <c r="D37" s="6">
        <v>4533</v>
      </c>
      <c r="E37" s="7">
        <f t="shared" si="6"/>
        <v>9256</v>
      </c>
      <c r="F37" s="6">
        <v>644</v>
      </c>
      <c r="G37" s="6">
        <v>635</v>
      </c>
      <c r="H37" s="8">
        <v>270</v>
      </c>
    </row>
    <row r="38" spans="1:8" ht="14.25" thickTop="1" thickBot="1">
      <c r="A38" s="23"/>
      <c r="B38" s="5" t="s">
        <v>20</v>
      </c>
      <c r="C38" s="6">
        <v>35</v>
      </c>
      <c r="D38" s="6">
        <v>43</v>
      </c>
      <c r="E38" s="7">
        <f t="shared" si="6"/>
        <v>78</v>
      </c>
      <c r="F38" s="6">
        <v>3</v>
      </c>
      <c r="G38" s="6">
        <v>3</v>
      </c>
      <c r="H38" s="8">
        <v>1</v>
      </c>
    </row>
    <row r="39" spans="1:8" ht="14.25" thickTop="1" thickBot="1">
      <c r="A39" s="23"/>
      <c r="B39" s="5" t="s">
        <v>22</v>
      </c>
      <c r="C39" s="6">
        <v>429</v>
      </c>
      <c r="D39" s="6">
        <v>455</v>
      </c>
      <c r="E39" s="7">
        <f t="shared" si="6"/>
        <v>884</v>
      </c>
      <c r="F39" s="6">
        <v>40</v>
      </c>
      <c r="G39" s="6">
        <v>35</v>
      </c>
      <c r="H39" s="8">
        <v>8</v>
      </c>
    </row>
    <row r="40" spans="1:8" ht="14.25" thickTop="1" thickBot="1">
      <c r="A40" s="23"/>
      <c r="B40" s="5" t="s">
        <v>23</v>
      </c>
      <c r="C40" s="6">
        <v>0</v>
      </c>
      <c r="D40" s="6">
        <v>0</v>
      </c>
      <c r="E40" s="7">
        <f t="shared" si="6"/>
        <v>0</v>
      </c>
      <c r="F40" s="6">
        <v>0</v>
      </c>
      <c r="G40" s="6">
        <v>0</v>
      </c>
      <c r="H40" s="8">
        <v>0</v>
      </c>
    </row>
    <row r="41" spans="1:8" ht="14.25" thickTop="1" thickBot="1">
      <c r="A41" s="23"/>
      <c r="B41" s="5" t="s">
        <v>24</v>
      </c>
      <c r="C41" s="6">
        <v>123</v>
      </c>
      <c r="D41" s="6">
        <v>118</v>
      </c>
      <c r="E41" s="7">
        <f t="shared" si="6"/>
        <v>241</v>
      </c>
      <c r="F41" s="6">
        <v>11</v>
      </c>
      <c r="G41" s="6">
        <v>12</v>
      </c>
      <c r="H41" s="8">
        <v>11</v>
      </c>
    </row>
    <row r="42" spans="1:8" ht="14.25" thickTop="1" thickBot="1">
      <c r="A42" s="23"/>
      <c r="B42" s="9" t="s">
        <v>7</v>
      </c>
      <c r="C42" s="10">
        <f t="shared" ref="C42:H42" si="7">SUM(C35:C41)</f>
        <v>24052</v>
      </c>
      <c r="D42" s="10">
        <f t="shared" si="7"/>
        <v>23583</v>
      </c>
      <c r="E42" s="10">
        <f t="shared" si="7"/>
        <v>47635</v>
      </c>
      <c r="F42" s="10">
        <f t="shared" si="7"/>
        <v>2121</v>
      </c>
      <c r="G42" s="10">
        <f t="shared" si="7"/>
        <v>2108</v>
      </c>
      <c r="H42" s="11">
        <f t="shared" si="7"/>
        <v>576</v>
      </c>
    </row>
    <row r="43" spans="1:8" ht="14.25" thickTop="1" thickBot="1">
      <c r="A43" s="22" t="s">
        <v>25</v>
      </c>
      <c r="B43" s="5" t="s">
        <v>26</v>
      </c>
      <c r="C43" s="6">
        <v>1236</v>
      </c>
      <c r="D43" s="6">
        <v>1156</v>
      </c>
      <c r="E43" s="7">
        <f>SUM(C43:D43)</f>
        <v>2392</v>
      </c>
      <c r="F43" s="6">
        <v>109</v>
      </c>
      <c r="G43" s="6">
        <v>105</v>
      </c>
      <c r="H43" s="8">
        <v>29</v>
      </c>
    </row>
    <row r="44" spans="1:8" ht="14.25" thickTop="1" thickBot="1">
      <c r="A44" s="22"/>
      <c r="B44" s="5" t="s">
        <v>27</v>
      </c>
      <c r="C44" s="6">
        <v>315</v>
      </c>
      <c r="D44" s="6">
        <v>288</v>
      </c>
      <c r="E44" s="7">
        <f t="shared" ref="E44:E49" si="8">SUM(C44:D44)</f>
        <v>603</v>
      </c>
      <c r="F44" s="6">
        <v>27</v>
      </c>
      <c r="G44" s="6">
        <v>26</v>
      </c>
      <c r="H44" s="8">
        <v>7</v>
      </c>
    </row>
    <row r="45" spans="1:8" ht="14.25" thickTop="1" thickBot="1">
      <c r="A45" s="22"/>
      <c r="B45" s="5" t="s">
        <v>28</v>
      </c>
      <c r="C45" s="6">
        <v>307</v>
      </c>
      <c r="D45" s="6">
        <v>274</v>
      </c>
      <c r="E45" s="7">
        <f t="shared" si="8"/>
        <v>581</v>
      </c>
      <c r="F45" s="6">
        <v>42</v>
      </c>
      <c r="G45" s="6">
        <v>39</v>
      </c>
      <c r="H45" s="8">
        <v>19</v>
      </c>
    </row>
    <row r="46" spans="1:8" ht="14.25" thickTop="1" thickBot="1">
      <c r="A46" s="23"/>
      <c r="B46" s="5" t="s">
        <v>20</v>
      </c>
      <c r="C46" s="6">
        <v>0</v>
      </c>
      <c r="D46" s="6">
        <v>0</v>
      </c>
      <c r="E46" s="7">
        <f t="shared" si="8"/>
        <v>0</v>
      </c>
      <c r="F46" s="6">
        <v>0</v>
      </c>
      <c r="G46" s="6">
        <v>0</v>
      </c>
      <c r="H46" s="8">
        <v>0</v>
      </c>
    </row>
    <row r="47" spans="1:8" ht="14.25" thickTop="1" thickBot="1">
      <c r="A47" s="23"/>
      <c r="B47" s="5" t="s">
        <v>22</v>
      </c>
      <c r="C47" s="6">
        <v>42</v>
      </c>
      <c r="D47" s="6">
        <v>52</v>
      </c>
      <c r="E47" s="7">
        <f t="shared" si="8"/>
        <v>94</v>
      </c>
      <c r="F47" s="6">
        <v>5</v>
      </c>
      <c r="G47" s="6">
        <v>3</v>
      </c>
      <c r="H47" s="8">
        <v>1</v>
      </c>
    </row>
    <row r="48" spans="1:8" ht="14.25" thickTop="1" thickBot="1">
      <c r="A48" s="23"/>
      <c r="B48" s="5" t="s">
        <v>23</v>
      </c>
      <c r="C48" s="6">
        <v>0</v>
      </c>
      <c r="D48" s="6">
        <v>0</v>
      </c>
      <c r="E48" s="7">
        <f t="shared" si="8"/>
        <v>0</v>
      </c>
      <c r="F48" s="6">
        <v>0</v>
      </c>
      <c r="G48" s="6">
        <v>0</v>
      </c>
      <c r="H48" s="8">
        <v>0</v>
      </c>
    </row>
    <row r="49" spans="1:8" ht="14.25" thickTop="1" thickBot="1">
      <c r="A49" s="23"/>
      <c r="B49" s="5" t="s">
        <v>24</v>
      </c>
      <c r="C49" s="6">
        <v>0</v>
      </c>
      <c r="D49" s="6">
        <v>0</v>
      </c>
      <c r="E49" s="7">
        <f t="shared" si="8"/>
        <v>0</v>
      </c>
      <c r="F49" s="6">
        <v>0</v>
      </c>
      <c r="G49" s="6">
        <v>0</v>
      </c>
      <c r="H49" s="8">
        <v>0</v>
      </c>
    </row>
    <row r="50" spans="1:8" ht="14.25" thickTop="1" thickBot="1">
      <c r="A50" s="23"/>
      <c r="B50" s="9" t="s">
        <v>7</v>
      </c>
      <c r="C50" s="12">
        <f t="shared" ref="C50:H50" si="9">SUM(C43:C49)</f>
        <v>1900</v>
      </c>
      <c r="D50" s="12">
        <f t="shared" si="9"/>
        <v>1770</v>
      </c>
      <c r="E50" s="12">
        <f t="shared" si="9"/>
        <v>3670</v>
      </c>
      <c r="F50" s="12">
        <f t="shared" si="9"/>
        <v>183</v>
      </c>
      <c r="G50" s="12">
        <f t="shared" si="9"/>
        <v>173</v>
      </c>
      <c r="H50" s="13">
        <f t="shared" si="9"/>
        <v>56</v>
      </c>
    </row>
    <row r="51" spans="1:8" ht="14.25" thickTop="1" thickBot="1">
      <c r="A51" s="24" t="s">
        <v>5</v>
      </c>
      <c r="B51" s="14" t="s">
        <v>26</v>
      </c>
      <c r="C51" s="15">
        <f t="shared" ref="C51:H57" si="10">+C11+C19+C27+C35+C43</f>
        <v>29643</v>
      </c>
      <c r="D51" s="15">
        <f t="shared" si="10"/>
        <v>28934</v>
      </c>
      <c r="E51" s="15">
        <f t="shared" si="10"/>
        <v>58577</v>
      </c>
      <c r="F51" s="15">
        <f t="shared" si="10"/>
        <v>2519</v>
      </c>
      <c r="G51" s="15">
        <f t="shared" si="10"/>
        <v>2399</v>
      </c>
      <c r="H51" s="16">
        <f t="shared" si="10"/>
        <v>571</v>
      </c>
    </row>
    <row r="52" spans="1:8" ht="14.25" thickTop="1" thickBot="1">
      <c r="A52" s="25"/>
      <c r="B52" s="14" t="s">
        <v>27</v>
      </c>
      <c r="C52" s="15">
        <f t="shared" si="10"/>
        <v>13905</v>
      </c>
      <c r="D52" s="15">
        <f t="shared" si="10"/>
        <v>13817</v>
      </c>
      <c r="E52" s="15">
        <f t="shared" si="10"/>
        <v>27722</v>
      </c>
      <c r="F52" s="15">
        <f t="shared" si="10"/>
        <v>1185</v>
      </c>
      <c r="G52" s="15">
        <f t="shared" si="10"/>
        <v>1164</v>
      </c>
      <c r="H52" s="16">
        <f t="shared" si="10"/>
        <v>250</v>
      </c>
    </row>
    <row r="53" spans="1:8" ht="14.25" thickTop="1" thickBot="1">
      <c r="A53" s="25"/>
      <c r="B53" s="14" t="s">
        <v>28</v>
      </c>
      <c r="C53" s="15">
        <f t="shared" si="10"/>
        <v>8444</v>
      </c>
      <c r="D53" s="15">
        <f t="shared" si="10"/>
        <v>8174</v>
      </c>
      <c r="E53" s="15">
        <f t="shared" si="10"/>
        <v>16618</v>
      </c>
      <c r="F53" s="15">
        <f t="shared" si="10"/>
        <v>1155</v>
      </c>
      <c r="G53" s="15">
        <f t="shared" si="10"/>
        <v>1091</v>
      </c>
      <c r="H53" s="16">
        <f t="shared" si="10"/>
        <v>443</v>
      </c>
    </row>
    <row r="54" spans="1:8" ht="14.25" thickTop="1" thickBot="1">
      <c r="A54" s="25"/>
      <c r="B54" s="14" t="s">
        <v>20</v>
      </c>
      <c r="C54" s="15">
        <f t="shared" si="10"/>
        <v>140</v>
      </c>
      <c r="D54" s="15">
        <f t="shared" si="10"/>
        <v>145</v>
      </c>
      <c r="E54" s="15">
        <f t="shared" si="10"/>
        <v>285</v>
      </c>
      <c r="F54" s="15">
        <f t="shared" si="10"/>
        <v>13</v>
      </c>
      <c r="G54" s="15">
        <f t="shared" si="10"/>
        <v>13</v>
      </c>
      <c r="H54" s="16">
        <f t="shared" si="10"/>
        <v>4</v>
      </c>
    </row>
    <row r="55" spans="1:8" ht="14.25" thickTop="1" thickBot="1">
      <c r="A55" s="25"/>
      <c r="B55" s="14" t="s">
        <v>22</v>
      </c>
      <c r="C55" s="15">
        <f t="shared" si="10"/>
        <v>1547</v>
      </c>
      <c r="D55" s="15">
        <f t="shared" si="10"/>
        <v>1629</v>
      </c>
      <c r="E55" s="15">
        <f t="shared" si="10"/>
        <v>3176</v>
      </c>
      <c r="F55" s="15">
        <f t="shared" si="10"/>
        <v>185</v>
      </c>
      <c r="G55" s="15">
        <f t="shared" si="10"/>
        <v>139</v>
      </c>
      <c r="H55" s="16">
        <f t="shared" si="10"/>
        <v>51</v>
      </c>
    </row>
    <row r="56" spans="1:8" ht="14.25" thickTop="1" thickBot="1">
      <c r="A56" s="25"/>
      <c r="B56" s="14" t="s">
        <v>23</v>
      </c>
      <c r="C56" s="15">
        <f>+C16+C24+C32+C40+C48</f>
        <v>154</v>
      </c>
      <c r="D56" s="15">
        <f t="shared" si="10"/>
        <v>165</v>
      </c>
      <c r="E56" s="15">
        <f t="shared" si="10"/>
        <v>319</v>
      </c>
      <c r="F56" s="15">
        <f t="shared" si="10"/>
        <v>10</v>
      </c>
      <c r="G56" s="15">
        <f t="shared" si="10"/>
        <v>7</v>
      </c>
      <c r="H56" s="16">
        <f t="shared" si="10"/>
        <v>4</v>
      </c>
    </row>
    <row r="57" spans="1:8" ht="14.25" thickTop="1" thickBot="1">
      <c r="A57" s="25"/>
      <c r="B57" s="14" t="s">
        <v>24</v>
      </c>
      <c r="C57" s="15">
        <f>+C17+C25+C33+C41+C49</f>
        <v>647</v>
      </c>
      <c r="D57" s="15">
        <f t="shared" si="10"/>
        <v>610</v>
      </c>
      <c r="E57" s="15">
        <f t="shared" si="10"/>
        <v>1257</v>
      </c>
      <c r="F57" s="15">
        <f t="shared" si="10"/>
        <v>99</v>
      </c>
      <c r="G57" s="15">
        <f t="shared" si="10"/>
        <v>108</v>
      </c>
      <c r="H57" s="16">
        <f t="shared" si="10"/>
        <v>99</v>
      </c>
    </row>
    <row r="58" spans="1:8" ht="14.25" thickTop="1" thickBot="1">
      <c r="A58" s="26"/>
      <c r="B58" s="17" t="s">
        <v>7</v>
      </c>
      <c r="C58" s="18">
        <f t="shared" ref="C58:H58" si="11">SUM(C51:C57)</f>
        <v>54480</v>
      </c>
      <c r="D58" s="18">
        <f t="shared" si="11"/>
        <v>53474</v>
      </c>
      <c r="E58" s="18">
        <f t="shared" si="11"/>
        <v>107954</v>
      </c>
      <c r="F58" s="18">
        <f t="shared" si="11"/>
        <v>5166</v>
      </c>
      <c r="G58" s="18">
        <f t="shared" si="11"/>
        <v>4921</v>
      </c>
      <c r="H58" s="19">
        <f t="shared" si="11"/>
        <v>1422</v>
      </c>
    </row>
    <row r="59" spans="1:8" ht="13.5" thickTop="1"/>
  </sheetData>
  <mergeCells count="18">
    <mergeCell ref="A11:A18"/>
    <mergeCell ref="A19:A26"/>
    <mergeCell ref="A27:A34"/>
    <mergeCell ref="A35:A42"/>
    <mergeCell ref="A43:A50"/>
    <mergeCell ref="A51:A58"/>
    <mergeCell ref="A9:A10"/>
    <mergeCell ref="B9:B10"/>
    <mergeCell ref="C9:E9"/>
    <mergeCell ref="F9:F10"/>
    <mergeCell ref="G9:G10"/>
    <mergeCell ref="H9:H10"/>
    <mergeCell ref="A1:H1"/>
    <mergeCell ref="A2:H2"/>
    <mergeCell ref="A3:H3"/>
    <mergeCell ref="A5:H5"/>
    <mergeCell ref="A6:H6"/>
    <mergeCell ref="A8:H8"/>
  </mergeCells>
  <printOptions horizontalCentered="1"/>
  <pageMargins left="0.74803149606299213" right="0.74803149606299213" top="0.98425196850393704" bottom="0.98425196850393704" header="0" footer="0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Preescolar por Modalidad1</vt:lpstr>
      <vt:lpstr>Preescolar por Modalidad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Evidal</dc:creator>
  <cp:lastModifiedBy>lportillo</cp:lastModifiedBy>
  <cp:lastPrinted>2011-12-08T19:16:33Z</cp:lastPrinted>
  <dcterms:created xsi:type="dcterms:W3CDTF">2004-12-02T18:52:18Z</dcterms:created>
  <dcterms:modified xsi:type="dcterms:W3CDTF">2014-03-04T21:42:13Z</dcterms:modified>
</cp:coreProperties>
</file>